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mith Cindy D\CQ17139\Solicitation\"/>
    </mc:Choice>
  </mc:AlternateContent>
  <bookViews>
    <workbookView xWindow="0" yWindow="0" windowWidth="17472" windowHeight="7392" activeTab="4"/>
  </bookViews>
  <sheets>
    <sheet name="Base Year 1 &amp; 2" sheetId="1" r:id="rId1"/>
    <sheet name="Option Yr 1" sheetId="2" r:id="rId2"/>
    <sheet name="Option Yr 2" sheetId="3" r:id="rId3"/>
    <sheet name="Option Yr 3" sheetId="6" r:id="rId4"/>
    <sheet name="Summary " sheetId="4" r:id="rId5"/>
  </sheets>
  <definedNames>
    <definedName name="_xlnm.Print_Area" localSheetId="0">'Base Year 1 &amp; 2'!$A$1:$D$51</definedName>
    <definedName name="_xlnm.Print_Area" localSheetId="1">'Option Yr 1'!$A$1:$D$51</definedName>
    <definedName name="_xlnm.Print_Area" localSheetId="2">'Option Yr 2'!$A$1:$D$51</definedName>
    <definedName name="_xlnm.Print_Area" localSheetId="3">'Option Yr 3'!$A$1:$D$51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6" l="1"/>
  <c r="D48" i="6"/>
  <c r="D47" i="6"/>
  <c r="D44" i="6"/>
  <c r="D43" i="6"/>
  <c r="D42" i="6"/>
  <c r="D39" i="6"/>
  <c r="D38" i="6"/>
  <c r="D37" i="6"/>
  <c r="D29" i="6"/>
  <c r="D28" i="6"/>
  <c r="D27" i="6"/>
  <c r="D24" i="6"/>
  <c r="D23" i="6"/>
  <c r="D22" i="6"/>
  <c r="D19" i="6"/>
  <c r="D18" i="6"/>
  <c r="D17" i="6"/>
  <c r="D15" i="6"/>
  <c r="D14" i="6"/>
  <c r="D13" i="6"/>
  <c r="D10" i="6"/>
  <c r="D9" i="6"/>
  <c r="D8" i="6"/>
  <c r="D6" i="6"/>
  <c r="D5" i="6"/>
  <c r="D4" i="6"/>
  <c r="D51" i="6" s="1"/>
  <c r="C7" i="4" s="1"/>
  <c r="D50" i="3"/>
  <c r="D48" i="3"/>
  <c r="D47" i="3"/>
  <c r="D44" i="3"/>
  <c r="D43" i="3"/>
  <c r="D42" i="3"/>
  <c r="D39" i="3"/>
  <c r="D38" i="3"/>
  <c r="D37" i="3"/>
  <c r="D29" i="3"/>
  <c r="D28" i="3"/>
  <c r="D27" i="3"/>
  <c r="D24" i="3"/>
  <c r="D23" i="3"/>
  <c r="D22" i="3"/>
  <c r="D19" i="3"/>
  <c r="D18" i="3"/>
  <c r="D17" i="3"/>
  <c r="D15" i="3"/>
  <c r="D14" i="3"/>
  <c r="D13" i="3"/>
  <c r="D10" i="3"/>
  <c r="D9" i="3"/>
  <c r="D8" i="3"/>
  <c r="D6" i="3"/>
  <c r="D5" i="3"/>
  <c r="D4" i="3"/>
  <c r="D50" i="2"/>
  <c r="D48" i="2"/>
  <c r="D47" i="2"/>
  <c r="D44" i="2"/>
  <c r="D43" i="2"/>
  <c r="D42" i="2"/>
  <c r="D39" i="2"/>
  <c r="D38" i="2"/>
  <c r="D37" i="2"/>
  <c r="D29" i="2"/>
  <c r="D28" i="2"/>
  <c r="D27" i="2"/>
  <c r="D24" i="2"/>
  <c r="D23" i="2"/>
  <c r="D22" i="2"/>
  <c r="D19" i="2"/>
  <c r="D18" i="2"/>
  <c r="D17" i="2"/>
  <c r="D15" i="2"/>
  <c r="D14" i="2"/>
  <c r="D13" i="2"/>
  <c r="D10" i="2"/>
  <c r="D9" i="2"/>
  <c r="D8" i="2"/>
  <c r="D6" i="2"/>
  <c r="D5" i="2"/>
  <c r="D4" i="2"/>
  <c r="D51" i="2" s="1"/>
  <c r="C5" i="4" s="1"/>
  <c r="D27" i="1"/>
  <c r="D50" i="1"/>
  <c r="D48" i="1"/>
  <c r="D47" i="1"/>
  <c r="D44" i="1"/>
  <c r="D43" i="1"/>
  <c r="D42" i="1"/>
  <c r="D39" i="1"/>
  <c r="D38" i="1"/>
  <c r="D37" i="1"/>
  <c r="D29" i="1"/>
  <c r="D28" i="1"/>
  <c r="D24" i="1"/>
  <c r="D23" i="1"/>
  <c r="D22" i="1"/>
  <c r="D19" i="1"/>
  <c r="D18" i="1"/>
  <c r="D17" i="1"/>
  <c r="D15" i="1"/>
  <c r="D14" i="1"/>
  <c r="D13" i="1"/>
  <c r="D10" i="1"/>
  <c r="D9" i="1"/>
  <c r="D8" i="1"/>
  <c r="D6" i="1"/>
  <c r="D5" i="1"/>
  <c r="D4" i="1"/>
  <c r="D51" i="1" l="1"/>
  <c r="C3" i="4" s="1"/>
  <c r="D51" i="3"/>
  <c r="C6" i="4" s="1"/>
  <c r="C9" i="4" s="1"/>
  <c r="C11" i="4" l="1"/>
</calcChain>
</file>

<file path=xl/sharedStrings.xml><?xml version="1.0" encoding="utf-8"?>
<sst xmlns="http://schemas.openxmlformats.org/spreadsheetml/2006/main" count="176" uniqueCount="41">
  <si>
    <t>DESCRIPTION</t>
  </si>
  <si>
    <t>Estimated Quantity</t>
  </si>
  <si>
    <t>Unit Cost</t>
  </si>
  <si>
    <t xml:space="preserve">  Total Cost</t>
  </si>
  <si>
    <t xml:space="preserve">   Sizes up to 44”</t>
  </si>
  <si>
    <t xml:space="preserve">   Sizes 46” to 50”</t>
  </si>
  <si>
    <t xml:space="preserve">   Sizes 52” and above</t>
  </si>
  <si>
    <t xml:space="preserve">       Sizes up to XL</t>
  </si>
  <si>
    <t xml:space="preserve">       Sizes XXL, XXXL, XXXXL</t>
  </si>
  <si>
    <t xml:space="preserve">       Sizes XXXXL and above</t>
  </si>
  <si>
    <t xml:space="preserve">  Size small-XL</t>
  </si>
  <si>
    <t xml:space="preserve">  Sizes XXL, XXXL, XXXXL</t>
  </si>
  <si>
    <t xml:space="preserve">  Sizes XXXXL and above</t>
  </si>
  <si>
    <t xml:space="preserve">  Sizes up to 7 7/8</t>
  </si>
  <si>
    <t xml:space="preserve">  Sizes above 7 7/8</t>
  </si>
  <si>
    <t>Emblems; All</t>
  </si>
  <si>
    <t xml:space="preserve">                                                                                                  BASE YEARS 1 &amp; 2 TOTAL AMOUNT = </t>
  </si>
  <si>
    <t>Shirts; Male &amp; Female Operators,   -Short Sleeve</t>
  </si>
  <si>
    <t>Shirts; Male &amp; Female Operators,   -Long Sleeve</t>
  </si>
  <si>
    <t>Shirts; Male &amp; Females Supervisors   -Short Sleeve</t>
  </si>
  <si>
    <t>Shirts; Male &amp; Females Supervisors  -Long Sleeve</t>
  </si>
  <si>
    <t xml:space="preserve">Sweater;  </t>
  </si>
  <si>
    <t>Winter Jacket</t>
  </si>
  <si>
    <t>Trouse; All Seasons - Male &amp; Female</t>
  </si>
  <si>
    <t xml:space="preserve">Jacket - 3 Season </t>
  </si>
  <si>
    <t>Headwear;    Male &amp; Female</t>
  </si>
  <si>
    <t xml:space="preserve">Base </t>
  </si>
  <si>
    <t xml:space="preserve">Option Year 1 </t>
  </si>
  <si>
    <t xml:space="preserve">Option Year 2 </t>
  </si>
  <si>
    <t>Option Year 3</t>
  </si>
  <si>
    <t>Total Option Years</t>
  </si>
  <si>
    <t xml:space="preserve">Total Base &amp; Option Years </t>
  </si>
  <si>
    <t xml:space="preserve">Price </t>
  </si>
  <si>
    <t xml:space="preserve">                                                                                                  OPTION YEAR 1 TOTAL AMOUNT = </t>
  </si>
  <si>
    <t xml:space="preserve">                                                                                                  OPTION YEAR 2 TOTAL AMOUNT = </t>
  </si>
  <si>
    <t xml:space="preserve">                                                                                                  OPTION YEAR 3 TOTAL AMOUNT = </t>
  </si>
  <si>
    <t xml:space="preserve">CQ17139 PRICE SCHEDULE -  OPTION YEAR 1 </t>
  </si>
  <si>
    <t xml:space="preserve">CQ17139 PRICE SCHEDULE for BASE YEARS 1 &amp; 2 </t>
  </si>
  <si>
    <t xml:space="preserve"> CQ17139 PRICE SCHEDULE - OPTION YEAR 2 </t>
  </si>
  <si>
    <t xml:space="preserve"> CQ17139 PRICE SCHEDULE - OPTION YEAR 3  </t>
  </si>
  <si>
    <t xml:space="preserve">CQ17139                                   PRICE SCHEDULE SUMMARY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</si>
</sst>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 tint="-0.249977111117893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1" xfId="0" applyFont="1" applyBorder="1" applyAlignment="1">
      <alignment horizontal="center" wrapText="1"/>
    </xf>
    <xf numFmtId="43" fontId="0" fillId="0" borderId="1" xfId="1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0" fillId="0" borderId="1" xfId="0" applyBorder="1"/>
    <xf numFmtId="44" fontId="0" fillId="0" borderId="1" xfId="0" applyNumberFormat="1" applyBorder="1" applyAlignment="1">
      <alignment horizontal="right" vertical="top"/>
    </xf>
    <xf numFmtId="44" fontId="1" fillId="0" borderId="1" xfId="2" applyFont="1" applyBorder="1" applyAlignment="1" applyProtection="1">
      <alignment horizontal="right" vertical="top"/>
      <protection locked="0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43" fontId="1" fillId="2" borderId="1" xfId="1" applyFont="1" applyFill="1" applyBorder="1" applyProtection="1">
      <protection locked="0"/>
    </xf>
    <xf numFmtId="0" fontId="0" fillId="0" borderId="3" xfId="0" applyBorder="1" applyAlignment="1">
      <alignment horizontal="center" vertical="center" wrapText="1"/>
    </xf>
    <xf numFmtId="43" fontId="1" fillId="2" borderId="1" xfId="1" applyFont="1" applyFill="1" applyBorder="1"/>
    <xf numFmtId="0" fontId="0" fillId="0" borderId="1" xfId="0" applyBorder="1" applyAlignment="1">
      <alignment horizontal="right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Alignment="1">
      <alignment horizontal="righ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right" vertical="center" wrapText="1"/>
    </xf>
    <xf numFmtId="43" fontId="1" fillId="2" borderId="4" xfId="1" applyFont="1" applyFill="1" applyBorder="1" applyProtection="1">
      <protection locked="0"/>
    </xf>
    <xf numFmtId="43" fontId="0" fillId="2" borderId="5" xfId="0" applyNumberFormat="1" applyFill="1" applyBorder="1"/>
    <xf numFmtId="43" fontId="1" fillId="0" borderId="1" xfId="1" applyFont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0" fontId="0" fillId="2" borderId="2" xfId="0" applyFill="1" applyBorder="1" applyAlignment="1">
      <alignment vertical="top" wrapText="1"/>
    </xf>
    <xf numFmtId="0" fontId="0" fillId="0" borderId="3" xfId="0" applyBorder="1" applyAlignment="1">
      <alignment horizontal="right" vertical="center" wrapText="1"/>
    </xf>
    <xf numFmtId="0" fontId="0" fillId="2" borderId="4" xfId="0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right" vertical="center" wrapText="1"/>
    </xf>
    <xf numFmtId="0" fontId="0" fillId="2" borderId="2" xfId="0" applyFill="1" applyBorder="1" applyAlignment="1">
      <alignment horizontal="justify" vertical="center" wrapText="1"/>
    </xf>
    <xf numFmtId="44" fontId="0" fillId="0" borderId="3" xfId="0" applyNumberFormat="1" applyBorder="1" applyAlignment="1">
      <alignment horizontal="right" vertical="top"/>
    </xf>
    <xf numFmtId="0" fontId="0" fillId="0" borderId="0" xfId="0" applyBorder="1"/>
    <xf numFmtId="0" fontId="0" fillId="0" borderId="0" xfId="0" applyProtection="1">
      <protection locked="0"/>
    </xf>
    <xf numFmtId="3" fontId="0" fillId="0" borderId="0" xfId="0" applyNumberFormat="1" applyBorder="1"/>
    <xf numFmtId="0" fontId="2" fillId="0" borderId="0" xfId="0" applyFont="1"/>
    <xf numFmtId="0" fontId="7" fillId="0" borderId="0" xfId="0" applyFont="1"/>
    <xf numFmtId="44" fontId="1" fillId="0" borderId="3" xfId="2" applyFont="1" applyBorder="1" applyAlignment="1" applyProtection="1">
      <alignment horizontal="right" vertical="top"/>
      <protection locked="0"/>
    </xf>
    <xf numFmtId="0" fontId="5" fillId="3" borderId="7" xfId="0" applyFont="1" applyFill="1" applyBorder="1"/>
    <xf numFmtId="0" fontId="5" fillId="3" borderId="6" xfId="0" applyFont="1" applyFill="1" applyBorder="1"/>
    <xf numFmtId="0" fontId="5" fillId="3" borderId="6" xfId="0" applyFont="1" applyFill="1" applyBorder="1" applyProtection="1">
      <protection locked="0"/>
    </xf>
    <xf numFmtId="44" fontId="6" fillId="3" borderId="8" xfId="0" applyNumberFormat="1" applyFont="1" applyFill="1" applyBorder="1"/>
    <xf numFmtId="0" fontId="4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/>
    <xf numFmtId="44" fontId="0" fillId="0" borderId="1" xfId="0" applyNumberFormat="1" applyBorder="1"/>
    <xf numFmtId="0" fontId="9" fillId="4" borderId="1" xfId="0" applyFont="1" applyFill="1" applyBorder="1"/>
    <xf numFmtId="44" fontId="9" fillId="4" borderId="1" xfId="0" applyNumberFormat="1" applyFont="1" applyFill="1" applyBorder="1"/>
    <xf numFmtId="0" fontId="7" fillId="0" borderId="1" xfId="0" applyFont="1" applyBorder="1"/>
    <xf numFmtId="44" fontId="7" fillId="0" borderId="1" xfId="0" applyNumberFormat="1" applyFont="1" applyBorder="1"/>
    <xf numFmtId="0" fontId="3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43" fontId="1" fillId="0" borderId="1" xfId="1" applyFont="1" applyBorder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35" workbookViewId="0">
      <selection activeCell="D50" sqref="D50"/>
    </sheetView>
  </sheetViews>
  <sheetFormatPr defaultRowHeight="14.4" x14ac:dyDescent="0.3"/>
  <cols>
    <col min="1" max="1" width="50.109375" customWidth="1"/>
    <col min="2" max="2" width="12" customWidth="1"/>
    <col min="3" max="3" width="12" style="29" customWidth="1"/>
    <col min="4" max="4" width="15.109375" customWidth="1"/>
  </cols>
  <sheetData>
    <row r="1" spans="1:4" ht="15.6" x14ac:dyDescent="0.3">
      <c r="A1" s="49" t="s">
        <v>37</v>
      </c>
      <c r="B1" s="49"/>
      <c r="C1" s="49"/>
      <c r="D1" s="49"/>
    </row>
    <row r="2" spans="1:4" ht="31.2" x14ac:dyDescent="0.3">
      <c r="A2" s="1" t="s">
        <v>0</v>
      </c>
      <c r="B2" s="1" t="s">
        <v>1</v>
      </c>
      <c r="C2" s="2" t="s">
        <v>2</v>
      </c>
      <c r="D2" s="3" t="s">
        <v>3</v>
      </c>
    </row>
    <row r="3" spans="1:4" x14ac:dyDescent="0.3">
      <c r="A3" s="39" t="s">
        <v>17</v>
      </c>
      <c r="B3" s="12"/>
      <c r="C3" s="51"/>
      <c r="D3" s="4"/>
    </row>
    <row r="4" spans="1:4" x14ac:dyDescent="0.3">
      <c r="A4" s="7" t="s">
        <v>7</v>
      </c>
      <c r="B4" s="14">
        <v>7500</v>
      </c>
      <c r="C4" s="6">
        <v>0</v>
      </c>
      <c r="D4" s="5">
        <f>C4*B4</f>
        <v>0</v>
      </c>
    </row>
    <row r="5" spans="1:4" x14ac:dyDescent="0.3">
      <c r="A5" s="7" t="s">
        <v>8</v>
      </c>
      <c r="B5" s="14">
        <v>1400</v>
      </c>
      <c r="C5" s="6">
        <v>0</v>
      </c>
      <c r="D5" s="5">
        <f>C5*B5</f>
        <v>0</v>
      </c>
    </row>
    <row r="6" spans="1:4" x14ac:dyDescent="0.3">
      <c r="A6" s="7" t="s">
        <v>9</v>
      </c>
      <c r="B6" s="12">
        <v>400</v>
      </c>
      <c r="C6" s="6">
        <v>0</v>
      </c>
      <c r="D6" s="5">
        <f>C6*B6</f>
        <v>0</v>
      </c>
    </row>
    <row r="7" spans="1:4" x14ac:dyDescent="0.3">
      <c r="A7" s="39" t="s">
        <v>18</v>
      </c>
      <c r="B7" s="12"/>
      <c r="C7" s="19"/>
      <c r="D7" s="4"/>
    </row>
    <row r="8" spans="1:4" x14ac:dyDescent="0.3">
      <c r="A8" s="7" t="s">
        <v>7</v>
      </c>
      <c r="B8" s="14">
        <v>5400</v>
      </c>
      <c r="C8" s="6">
        <v>0</v>
      </c>
      <c r="D8" s="5">
        <f>C8*B8</f>
        <v>0</v>
      </c>
    </row>
    <row r="9" spans="1:4" x14ac:dyDescent="0.3">
      <c r="A9" s="7" t="s">
        <v>8</v>
      </c>
      <c r="B9" s="14">
        <v>1000</v>
      </c>
      <c r="C9" s="6">
        <v>0</v>
      </c>
      <c r="D9" s="5">
        <f>C9*B9</f>
        <v>0</v>
      </c>
    </row>
    <row r="10" spans="1:4" x14ac:dyDescent="0.3">
      <c r="A10" s="7" t="s">
        <v>9</v>
      </c>
      <c r="B10" s="12">
        <v>300</v>
      </c>
      <c r="C10" s="6">
        <v>0</v>
      </c>
      <c r="D10" s="5">
        <f>C10*B10</f>
        <v>0</v>
      </c>
    </row>
    <row r="11" spans="1:4" x14ac:dyDescent="0.3">
      <c r="A11" s="8"/>
      <c r="B11" s="8"/>
      <c r="C11" s="9"/>
      <c r="D11" s="11"/>
    </row>
    <row r="12" spans="1:4" x14ac:dyDescent="0.3">
      <c r="A12" s="39" t="s">
        <v>19</v>
      </c>
      <c r="B12" s="12"/>
      <c r="C12" s="13"/>
      <c r="D12" s="4"/>
    </row>
    <row r="13" spans="1:4" x14ac:dyDescent="0.3">
      <c r="A13" s="7" t="s">
        <v>7</v>
      </c>
      <c r="B13" s="12">
        <v>480</v>
      </c>
      <c r="C13" s="6">
        <v>0</v>
      </c>
      <c r="D13" s="5">
        <f>C13*B13</f>
        <v>0</v>
      </c>
    </row>
    <row r="14" spans="1:4" x14ac:dyDescent="0.3">
      <c r="A14" s="7" t="s">
        <v>8</v>
      </c>
      <c r="B14" s="12">
        <v>80</v>
      </c>
      <c r="C14" s="6">
        <v>0</v>
      </c>
      <c r="D14" s="5">
        <f>C14*B14</f>
        <v>0</v>
      </c>
    </row>
    <row r="15" spans="1:4" x14ac:dyDescent="0.3">
      <c r="A15" s="7" t="s">
        <v>9</v>
      </c>
      <c r="B15" s="12">
        <v>20</v>
      </c>
      <c r="C15" s="6">
        <v>0</v>
      </c>
      <c r="D15" s="5">
        <f>C15*B15</f>
        <v>0</v>
      </c>
    </row>
    <row r="16" spans="1:4" x14ac:dyDescent="0.3">
      <c r="A16" s="39" t="s">
        <v>20</v>
      </c>
      <c r="B16" s="12"/>
      <c r="C16" s="13"/>
      <c r="D16" s="4"/>
    </row>
    <row r="17" spans="1:4" x14ac:dyDescent="0.3">
      <c r="A17" s="7" t="s">
        <v>7</v>
      </c>
      <c r="B17" s="12">
        <v>480</v>
      </c>
      <c r="C17" s="6">
        <v>0</v>
      </c>
      <c r="D17" s="5">
        <f>C17*B17</f>
        <v>0</v>
      </c>
    </row>
    <row r="18" spans="1:4" x14ac:dyDescent="0.3">
      <c r="A18" s="7" t="s">
        <v>8</v>
      </c>
      <c r="B18" s="12">
        <v>80</v>
      </c>
      <c r="C18" s="6">
        <v>0</v>
      </c>
      <c r="D18" s="5">
        <f>C18*B18</f>
        <v>0</v>
      </c>
    </row>
    <row r="19" spans="1:4" x14ac:dyDescent="0.3">
      <c r="A19" s="7" t="s">
        <v>9</v>
      </c>
      <c r="B19" s="12">
        <v>20</v>
      </c>
      <c r="C19" s="6">
        <v>0</v>
      </c>
      <c r="D19" s="5">
        <f>C19*B19</f>
        <v>0</v>
      </c>
    </row>
    <row r="20" spans="1:4" x14ac:dyDescent="0.3">
      <c r="A20" s="15"/>
      <c r="B20" s="16"/>
      <c r="C20" s="20"/>
      <c r="D20" s="21"/>
    </row>
    <row r="21" spans="1:4" x14ac:dyDescent="0.3">
      <c r="A21" s="40" t="s">
        <v>23</v>
      </c>
      <c r="B21" s="12"/>
      <c r="C21" s="13"/>
      <c r="D21" s="4"/>
    </row>
    <row r="22" spans="1:4" x14ac:dyDescent="0.3">
      <c r="A22" s="7" t="s">
        <v>4</v>
      </c>
      <c r="B22" s="14">
        <v>2500</v>
      </c>
      <c r="C22" s="6">
        <v>0</v>
      </c>
      <c r="D22" s="5">
        <f>C22*B22</f>
        <v>0</v>
      </c>
    </row>
    <row r="23" spans="1:4" x14ac:dyDescent="0.3">
      <c r="A23" s="7" t="s">
        <v>5</v>
      </c>
      <c r="B23" s="12">
        <v>300</v>
      </c>
      <c r="C23" s="6">
        <v>0</v>
      </c>
      <c r="D23" s="5">
        <f>C23*B23</f>
        <v>0</v>
      </c>
    </row>
    <row r="24" spans="1:4" x14ac:dyDescent="0.3">
      <c r="A24" s="7" t="s">
        <v>6</v>
      </c>
      <c r="B24" s="12">
        <v>100</v>
      </c>
      <c r="C24" s="6">
        <v>0</v>
      </c>
      <c r="D24" s="5">
        <f>C24*B24</f>
        <v>0</v>
      </c>
    </row>
    <row r="25" spans="1:4" x14ac:dyDescent="0.3">
      <c r="A25" s="15"/>
      <c r="B25" s="16"/>
      <c r="C25" s="17"/>
      <c r="D25" s="18"/>
    </row>
    <row r="26" spans="1:4" x14ac:dyDescent="0.3">
      <c r="A26" s="39" t="s">
        <v>21</v>
      </c>
      <c r="B26" s="12"/>
      <c r="C26" s="13"/>
      <c r="D26" s="4"/>
    </row>
    <row r="27" spans="1:4" x14ac:dyDescent="0.3">
      <c r="A27" s="7" t="s">
        <v>10</v>
      </c>
      <c r="B27" s="14">
        <v>3000</v>
      </c>
      <c r="C27" s="6">
        <v>0</v>
      </c>
      <c r="D27" s="5">
        <f>C27*B27</f>
        <v>0</v>
      </c>
    </row>
    <row r="28" spans="1:4" x14ac:dyDescent="0.3">
      <c r="A28" s="7" t="s">
        <v>11</v>
      </c>
      <c r="B28" s="12">
        <v>500</v>
      </c>
      <c r="C28" s="6">
        <v>0</v>
      </c>
      <c r="D28" s="5">
        <f>C28*B28</f>
        <v>0</v>
      </c>
    </row>
    <row r="29" spans="1:4" x14ac:dyDescent="0.3">
      <c r="A29" s="10" t="s">
        <v>12</v>
      </c>
      <c r="B29" s="23">
        <v>100</v>
      </c>
      <c r="C29" s="6">
        <v>0</v>
      </c>
      <c r="D29" s="5">
        <f>C29*B29</f>
        <v>0</v>
      </c>
    </row>
    <row r="30" spans="1:4" hidden="1" x14ac:dyDescent="0.3">
      <c r="A30" s="22"/>
      <c r="B30" s="24"/>
      <c r="C30" s="20"/>
      <c r="D30" s="21"/>
    </row>
    <row r="31" spans="1:4" ht="15.6" hidden="1" x14ac:dyDescent="0.3">
      <c r="A31" s="38"/>
      <c r="B31" s="1"/>
      <c r="C31" s="2"/>
      <c r="D31" s="3"/>
    </row>
    <row r="32" spans="1:4" ht="15.6" hidden="1" x14ac:dyDescent="0.3">
      <c r="A32" s="38"/>
      <c r="B32" s="1"/>
      <c r="C32" s="2"/>
      <c r="D32" s="3"/>
    </row>
    <row r="33" spans="1:4" ht="15.6" hidden="1" x14ac:dyDescent="0.3">
      <c r="A33" s="38"/>
      <c r="B33" s="1"/>
      <c r="C33" s="2"/>
      <c r="D33" s="3"/>
    </row>
    <row r="34" spans="1:4" ht="15.6" hidden="1" x14ac:dyDescent="0.3">
      <c r="A34" s="38"/>
      <c r="B34" s="1"/>
      <c r="C34" s="2"/>
      <c r="D34" s="3"/>
    </row>
    <row r="35" spans="1:4" x14ac:dyDescent="0.3">
      <c r="A35" s="15"/>
      <c r="B35" s="16"/>
      <c r="C35" s="17"/>
      <c r="D35" s="18"/>
    </row>
    <row r="36" spans="1:4" x14ac:dyDescent="0.3">
      <c r="A36" s="40" t="s">
        <v>24</v>
      </c>
      <c r="B36" s="12"/>
      <c r="C36" s="13"/>
      <c r="D36" s="4"/>
    </row>
    <row r="37" spans="1:4" x14ac:dyDescent="0.3">
      <c r="A37" s="7" t="s">
        <v>10</v>
      </c>
      <c r="B37" s="12">
        <v>350</v>
      </c>
      <c r="C37" s="6">
        <v>0</v>
      </c>
      <c r="D37" s="5">
        <f>C37*B37</f>
        <v>0</v>
      </c>
    </row>
    <row r="38" spans="1:4" x14ac:dyDescent="0.3">
      <c r="A38" s="7" t="s">
        <v>11</v>
      </c>
      <c r="B38" s="12">
        <v>80</v>
      </c>
      <c r="C38" s="6">
        <v>0</v>
      </c>
      <c r="D38" s="5">
        <f>C38*B38</f>
        <v>0</v>
      </c>
    </row>
    <row r="39" spans="1:4" x14ac:dyDescent="0.3">
      <c r="A39" s="7" t="s">
        <v>12</v>
      </c>
      <c r="B39" s="12">
        <v>20</v>
      </c>
      <c r="C39" s="6">
        <v>0</v>
      </c>
      <c r="D39" s="5">
        <f>C39*B39</f>
        <v>0</v>
      </c>
    </row>
    <row r="40" spans="1:4" x14ac:dyDescent="0.3">
      <c r="A40" s="15"/>
      <c r="B40" s="16"/>
      <c r="C40" s="20"/>
      <c r="D40" s="21"/>
    </row>
    <row r="41" spans="1:4" x14ac:dyDescent="0.3">
      <c r="A41" s="40" t="s">
        <v>22</v>
      </c>
      <c r="B41" s="12"/>
      <c r="C41" s="13"/>
      <c r="D41" s="4"/>
    </row>
    <row r="42" spans="1:4" x14ac:dyDescent="0.3">
      <c r="A42" s="7" t="s">
        <v>10</v>
      </c>
      <c r="B42" s="12">
        <v>350</v>
      </c>
      <c r="C42" s="6">
        <v>0</v>
      </c>
      <c r="D42" s="5">
        <f>C42*B42</f>
        <v>0</v>
      </c>
    </row>
    <row r="43" spans="1:4" x14ac:dyDescent="0.3">
      <c r="A43" s="7" t="s">
        <v>11</v>
      </c>
      <c r="B43" s="12">
        <v>80</v>
      </c>
      <c r="C43" s="6">
        <v>0</v>
      </c>
      <c r="D43" s="5">
        <f>C43*B43</f>
        <v>0</v>
      </c>
    </row>
    <row r="44" spans="1:4" x14ac:dyDescent="0.3">
      <c r="A44" s="7" t="s">
        <v>12</v>
      </c>
      <c r="B44" s="12">
        <v>20</v>
      </c>
      <c r="C44" s="6">
        <v>0</v>
      </c>
      <c r="D44" s="5">
        <f>C44*B44</f>
        <v>0</v>
      </c>
    </row>
    <row r="45" spans="1:4" x14ac:dyDescent="0.3">
      <c r="A45" s="15"/>
      <c r="B45" s="16"/>
      <c r="C45" s="20"/>
      <c r="D45" s="21"/>
    </row>
    <row r="46" spans="1:4" x14ac:dyDescent="0.3">
      <c r="A46" s="39" t="s">
        <v>25</v>
      </c>
      <c r="B46" s="12"/>
      <c r="C46" s="13"/>
      <c r="D46" s="4"/>
    </row>
    <row r="47" spans="1:4" x14ac:dyDescent="0.3">
      <c r="A47" s="7" t="s">
        <v>13</v>
      </c>
      <c r="B47" s="12">
        <v>350</v>
      </c>
      <c r="C47" s="6">
        <v>0</v>
      </c>
      <c r="D47" s="5">
        <f>C47*B47</f>
        <v>0</v>
      </c>
    </row>
    <row r="48" spans="1:4" x14ac:dyDescent="0.3">
      <c r="A48" s="10" t="s">
        <v>14</v>
      </c>
      <c r="B48" s="23">
        <v>70</v>
      </c>
      <c r="C48" s="6">
        <v>0</v>
      </c>
      <c r="D48" s="5">
        <f>C48*B48</f>
        <v>0</v>
      </c>
    </row>
    <row r="49" spans="1:4" x14ac:dyDescent="0.3">
      <c r="A49" s="26"/>
      <c r="B49" s="16"/>
      <c r="C49" s="20"/>
      <c r="D49" s="21"/>
    </row>
    <row r="50" spans="1:4" x14ac:dyDescent="0.3">
      <c r="A50" s="41" t="s">
        <v>15</v>
      </c>
      <c r="B50" s="25">
        <v>20000</v>
      </c>
      <c r="C50" s="33">
        <v>0</v>
      </c>
      <c r="D50" s="27">
        <f>C50*B50</f>
        <v>0</v>
      </c>
    </row>
    <row r="51" spans="1:4" ht="15" thickBot="1" x14ac:dyDescent="0.35">
      <c r="A51" s="34" t="s">
        <v>16</v>
      </c>
      <c r="B51" s="35"/>
      <c r="C51" s="36"/>
      <c r="D51" s="37">
        <f>SUM(D4:D50)</f>
        <v>0</v>
      </c>
    </row>
    <row r="52" spans="1:4" x14ac:dyDescent="0.3">
      <c r="A52" s="28"/>
      <c r="B52" s="28"/>
    </row>
    <row r="53" spans="1:4" x14ac:dyDescent="0.3">
      <c r="A53" s="28"/>
      <c r="B53" s="30"/>
    </row>
    <row r="60" spans="1:4" x14ac:dyDescent="0.3">
      <c r="D60" s="31"/>
    </row>
  </sheetData>
  <sheetProtection algorithmName="SHA-512" hashValue="ulAYbRF939nJP5+0SIQ9IBLrletOXK7LUZUDNtkdvNXe9eaGB6ZjNXQHD2PMX7WH+j73YtNUa0Gv/t5VXPs6pA==" saltValue="IWRIsFBmtwwJqlyU+HXxxQ==" spinCount="100000" sheet="1" objects="1" scenarios="1"/>
  <mergeCells count="1">
    <mergeCell ref="A1:D1"/>
  </mergeCells>
  <printOptions horizontalCentered="1" verticalCentered="1"/>
  <pageMargins left="0.7" right="0.7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25" workbookViewId="0">
      <selection activeCell="C4" sqref="C4"/>
    </sheetView>
  </sheetViews>
  <sheetFormatPr defaultRowHeight="14.4" x14ac:dyDescent="0.3"/>
  <cols>
    <col min="1" max="1" width="50.109375" customWidth="1"/>
    <col min="2" max="2" width="12" customWidth="1"/>
    <col min="3" max="3" width="12" style="29" customWidth="1"/>
    <col min="4" max="4" width="13" customWidth="1"/>
  </cols>
  <sheetData>
    <row r="1" spans="1:4" ht="15.6" x14ac:dyDescent="0.3">
      <c r="A1" s="49" t="s">
        <v>36</v>
      </c>
      <c r="B1" s="49"/>
      <c r="C1" s="49"/>
      <c r="D1" s="49"/>
    </row>
    <row r="2" spans="1:4" ht="31.2" x14ac:dyDescent="0.3">
      <c r="A2" s="1" t="s">
        <v>0</v>
      </c>
      <c r="B2" s="1" t="s">
        <v>1</v>
      </c>
      <c r="C2" s="2" t="s">
        <v>2</v>
      </c>
      <c r="D2" s="3" t="s">
        <v>3</v>
      </c>
    </row>
    <row r="3" spans="1:4" x14ac:dyDescent="0.3">
      <c r="A3" s="39" t="s">
        <v>17</v>
      </c>
      <c r="B3" s="12"/>
      <c r="C3" s="19"/>
      <c r="D3" s="4"/>
    </row>
    <row r="4" spans="1:4" x14ac:dyDescent="0.3">
      <c r="A4" s="7" t="s">
        <v>7</v>
      </c>
      <c r="B4" s="14">
        <v>7500</v>
      </c>
      <c r="C4" s="6">
        <v>0</v>
      </c>
      <c r="D4" s="5">
        <f>C4*B4</f>
        <v>0</v>
      </c>
    </row>
    <row r="5" spans="1:4" x14ac:dyDescent="0.3">
      <c r="A5" s="7" t="s">
        <v>8</v>
      </c>
      <c r="B5" s="14">
        <v>1400</v>
      </c>
      <c r="C5" s="6">
        <v>0</v>
      </c>
      <c r="D5" s="5">
        <f>C5*B5</f>
        <v>0</v>
      </c>
    </row>
    <row r="6" spans="1:4" x14ac:dyDescent="0.3">
      <c r="A6" s="7" t="s">
        <v>9</v>
      </c>
      <c r="B6" s="12">
        <v>400</v>
      </c>
      <c r="C6" s="6">
        <v>0</v>
      </c>
      <c r="D6" s="5">
        <f>C6*B6</f>
        <v>0</v>
      </c>
    </row>
    <row r="7" spans="1:4" x14ac:dyDescent="0.3">
      <c r="A7" s="39" t="s">
        <v>18</v>
      </c>
      <c r="B7" s="12"/>
      <c r="C7" s="19"/>
      <c r="D7" s="4"/>
    </row>
    <row r="8" spans="1:4" x14ac:dyDescent="0.3">
      <c r="A8" s="7" t="s">
        <v>7</v>
      </c>
      <c r="B8" s="14">
        <v>5400</v>
      </c>
      <c r="C8" s="6">
        <v>0</v>
      </c>
      <c r="D8" s="5">
        <f>C8*B8</f>
        <v>0</v>
      </c>
    </row>
    <row r="9" spans="1:4" x14ac:dyDescent="0.3">
      <c r="A9" s="7" t="s">
        <v>8</v>
      </c>
      <c r="B9" s="14">
        <v>1000</v>
      </c>
      <c r="C9" s="6">
        <v>0</v>
      </c>
      <c r="D9" s="5">
        <f>C9*B9</f>
        <v>0</v>
      </c>
    </row>
    <row r="10" spans="1:4" x14ac:dyDescent="0.3">
      <c r="A10" s="7" t="s">
        <v>9</v>
      </c>
      <c r="B10" s="12">
        <v>300</v>
      </c>
      <c r="C10" s="6">
        <v>0</v>
      </c>
      <c r="D10" s="5">
        <f>C10*B10</f>
        <v>0</v>
      </c>
    </row>
    <row r="11" spans="1:4" x14ac:dyDescent="0.3">
      <c r="A11" s="8"/>
      <c r="B11" s="8"/>
      <c r="C11" s="9"/>
      <c r="D11" s="11"/>
    </row>
    <row r="12" spans="1:4" x14ac:dyDescent="0.3">
      <c r="A12" s="39" t="s">
        <v>19</v>
      </c>
      <c r="B12" s="12"/>
      <c r="C12" s="13"/>
      <c r="D12" s="4"/>
    </row>
    <row r="13" spans="1:4" x14ac:dyDescent="0.3">
      <c r="A13" s="7" t="s">
        <v>7</v>
      </c>
      <c r="B13" s="12">
        <v>480</v>
      </c>
      <c r="C13" s="6">
        <v>0</v>
      </c>
      <c r="D13" s="5">
        <f>C13*B13</f>
        <v>0</v>
      </c>
    </row>
    <row r="14" spans="1:4" x14ac:dyDescent="0.3">
      <c r="A14" s="7" t="s">
        <v>8</v>
      </c>
      <c r="B14" s="12">
        <v>80</v>
      </c>
      <c r="C14" s="6">
        <v>0</v>
      </c>
      <c r="D14" s="5">
        <f>C14*B14</f>
        <v>0</v>
      </c>
    </row>
    <row r="15" spans="1:4" x14ac:dyDescent="0.3">
      <c r="A15" s="7" t="s">
        <v>9</v>
      </c>
      <c r="B15" s="12">
        <v>20</v>
      </c>
      <c r="C15" s="6">
        <v>0</v>
      </c>
      <c r="D15" s="5">
        <f>C15*B15</f>
        <v>0</v>
      </c>
    </row>
    <row r="16" spans="1:4" x14ac:dyDescent="0.3">
      <c r="A16" s="39" t="s">
        <v>20</v>
      </c>
      <c r="B16" s="12"/>
      <c r="C16" s="13"/>
      <c r="D16" s="4"/>
    </row>
    <row r="17" spans="1:4" x14ac:dyDescent="0.3">
      <c r="A17" s="7" t="s">
        <v>7</v>
      </c>
      <c r="B17" s="12">
        <v>480</v>
      </c>
      <c r="C17" s="6">
        <v>0</v>
      </c>
      <c r="D17" s="5">
        <f>C17*B17</f>
        <v>0</v>
      </c>
    </row>
    <row r="18" spans="1:4" x14ac:dyDescent="0.3">
      <c r="A18" s="7" t="s">
        <v>8</v>
      </c>
      <c r="B18" s="12">
        <v>80</v>
      </c>
      <c r="C18" s="6">
        <v>0</v>
      </c>
      <c r="D18" s="5">
        <f>C18*B18</f>
        <v>0</v>
      </c>
    </row>
    <row r="19" spans="1:4" x14ac:dyDescent="0.3">
      <c r="A19" s="7" t="s">
        <v>9</v>
      </c>
      <c r="B19" s="12">
        <v>20</v>
      </c>
      <c r="C19" s="6">
        <v>0</v>
      </c>
      <c r="D19" s="5">
        <f>C19*B19</f>
        <v>0</v>
      </c>
    </row>
    <row r="20" spans="1:4" x14ac:dyDescent="0.3">
      <c r="A20" s="15"/>
      <c r="B20" s="16"/>
      <c r="C20" s="20"/>
      <c r="D20" s="21"/>
    </row>
    <row r="21" spans="1:4" x14ac:dyDescent="0.3">
      <c r="A21" s="40" t="s">
        <v>23</v>
      </c>
      <c r="B21" s="12"/>
      <c r="C21" s="13"/>
      <c r="D21" s="4"/>
    </row>
    <row r="22" spans="1:4" x14ac:dyDescent="0.3">
      <c r="A22" s="7" t="s">
        <v>4</v>
      </c>
      <c r="B22" s="14">
        <v>2500</v>
      </c>
      <c r="C22" s="6">
        <v>0</v>
      </c>
      <c r="D22" s="5">
        <f>C22*B22</f>
        <v>0</v>
      </c>
    </row>
    <row r="23" spans="1:4" x14ac:dyDescent="0.3">
      <c r="A23" s="7" t="s">
        <v>5</v>
      </c>
      <c r="B23" s="12">
        <v>300</v>
      </c>
      <c r="C23" s="6">
        <v>0</v>
      </c>
      <c r="D23" s="5">
        <f>C23*B23</f>
        <v>0</v>
      </c>
    </row>
    <row r="24" spans="1:4" x14ac:dyDescent="0.3">
      <c r="A24" s="7" t="s">
        <v>6</v>
      </c>
      <c r="B24" s="12">
        <v>100</v>
      </c>
      <c r="C24" s="6">
        <v>0</v>
      </c>
      <c r="D24" s="5">
        <f>C24*B24</f>
        <v>0</v>
      </c>
    </row>
    <row r="25" spans="1:4" x14ac:dyDescent="0.3">
      <c r="A25" s="15"/>
      <c r="B25" s="16"/>
      <c r="C25" s="17"/>
      <c r="D25" s="18"/>
    </row>
    <row r="26" spans="1:4" x14ac:dyDescent="0.3">
      <c r="A26" s="39" t="s">
        <v>21</v>
      </c>
      <c r="B26" s="12"/>
      <c r="C26" s="13"/>
      <c r="D26" s="4"/>
    </row>
    <row r="27" spans="1:4" x14ac:dyDescent="0.3">
      <c r="A27" s="7" t="s">
        <v>10</v>
      </c>
      <c r="B27" s="14">
        <v>3000</v>
      </c>
      <c r="C27" s="6">
        <v>0</v>
      </c>
      <c r="D27" s="5">
        <f>C27*B27</f>
        <v>0</v>
      </c>
    </row>
    <row r="28" spans="1:4" x14ac:dyDescent="0.3">
      <c r="A28" s="7" t="s">
        <v>11</v>
      </c>
      <c r="B28" s="12">
        <v>500</v>
      </c>
      <c r="C28" s="6">
        <v>0</v>
      </c>
      <c r="D28" s="5">
        <f>C28*B28</f>
        <v>0</v>
      </c>
    </row>
    <row r="29" spans="1:4" x14ac:dyDescent="0.3">
      <c r="A29" s="10" t="s">
        <v>12</v>
      </c>
      <c r="B29" s="23">
        <v>100</v>
      </c>
      <c r="C29" s="6">
        <v>0</v>
      </c>
      <c r="D29" s="5">
        <f>C29*B29</f>
        <v>0</v>
      </c>
    </row>
    <row r="30" spans="1:4" hidden="1" x14ac:dyDescent="0.3">
      <c r="A30" s="22"/>
      <c r="B30" s="24"/>
      <c r="C30" s="20"/>
      <c r="D30" s="21"/>
    </row>
    <row r="31" spans="1:4" ht="15.6" hidden="1" x14ac:dyDescent="0.3">
      <c r="A31" s="38"/>
      <c r="B31" s="1"/>
      <c r="C31" s="2"/>
      <c r="D31" s="3"/>
    </row>
    <row r="32" spans="1:4" ht="15.6" hidden="1" x14ac:dyDescent="0.3">
      <c r="A32" s="38"/>
      <c r="B32" s="1"/>
      <c r="C32" s="2"/>
      <c r="D32" s="3"/>
    </row>
    <row r="33" spans="1:4" ht="15.6" hidden="1" x14ac:dyDescent="0.3">
      <c r="A33" s="38"/>
      <c r="B33" s="1"/>
      <c r="C33" s="2"/>
      <c r="D33" s="3"/>
    </row>
    <row r="34" spans="1:4" ht="15.6" hidden="1" x14ac:dyDescent="0.3">
      <c r="A34" s="38"/>
      <c r="B34" s="1"/>
      <c r="C34" s="2"/>
      <c r="D34" s="3"/>
    </row>
    <row r="35" spans="1:4" x14ac:dyDescent="0.3">
      <c r="A35" s="15"/>
      <c r="B35" s="16"/>
      <c r="C35" s="17"/>
      <c r="D35" s="18"/>
    </row>
    <row r="36" spans="1:4" x14ac:dyDescent="0.3">
      <c r="A36" s="40" t="s">
        <v>24</v>
      </c>
      <c r="B36" s="12"/>
      <c r="C36" s="13"/>
      <c r="D36" s="4"/>
    </row>
    <row r="37" spans="1:4" x14ac:dyDescent="0.3">
      <c r="A37" s="7" t="s">
        <v>10</v>
      </c>
      <c r="B37" s="12">
        <v>350</v>
      </c>
      <c r="C37" s="6">
        <v>0</v>
      </c>
      <c r="D37" s="5">
        <f>C37*B37</f>
        <v>0</v>
      </c>
    </row>
    <row r="38" spans="1:4" x14ac:dyDescent="0.3">
      <c r="A38" s="7" t="s">
        <v>11</v>
      </c>
      <c r="B38" s="12">
        <v>80</v>
      </c>
      <c r="C38" s="6">
        <v>0</v>
      </c>
      <c r="D38" s="5">
        <f>C38*B38</f>
        <v>0</v>
      </c>
    </row>
    <row r="39" spans="1:4" x14ac:dyDescent="0.3">
      <c r="A39" s="7" t="s">
        <v>12</v>
      </c>
      <c r="B39" s="12">
        <v>20</v>
      </c>
      <c r="C39" s="6">
        <v>0</v>
      </c>
      <c r="D39" s="5">
        <f>C39*B39</f>
        <v>0</v>
      </c>
    </row>
    <row r="40" spans="1:4" x14ac:dyDescent="0.3">
      <c r="A40" s="15"/>
      <c r="B40" s="16"/>
      <c r="C40" s="20"/>
      <c r="D40" s="21"/>
    </row>
    <row r="41" spans="1:4" x14ac:dyDescent="0.3">
      <c r="A41" s="40" t="s">
        <v>22</v>
      </c>
      <c r="B41" s="12"/>
      <c r="C41" s="13"/>
      <c r="D41" s="4"/>
    </row>
    <row r="42" spans="1:4" x14ac:dyDescent="0.3">
      <c r="A42" s="7" t="s">
        <v>10</v>
      </c>
      <c r="B42" s="12">
        <v>350</v>
      </c>
      <c r="C42" s="6">
        <v>0</v>
      </c>
      <c r="D42" s="5">
        <f>C42*B42</f>
        <v>0</v>
      </c>
    </row>
    <row r="43" spans="1:4" x14ac:dyDescent="0.3">
      <c r="A43" s="7" t="s">
        <v>11</v>
      </c>
      <c r="B43" s="12">
        <v>80</v>
      </c>
      <c r="C43" s="6">
        <v>0</v>
      </c>
      <c r="D43" s="5">
        <f>C43*B43</f>
        <v>0</v>
      </c>
    </row>
    <row r="44" spans="1:4" x14ac:dyDescent="0.3">
      <c r="A44" s="7" t="s">
        <v>12</v>
      </c>
      <c r="B44" s="12">
        <v>20</v>
      </c>
      <c r="C44" s="6">
        <v>0</v>
      </c>
      <c r="D44" s="5">
        <f>C44*B44</f>
        <v>0</v>
      </c>
    </row>
    <row r="45" spans="1:4" x14ac:dyDescent="0.3">
      <c r="A45" s="15"/>
      <c r="B45" s="16"/>
      <c r="C45" s="20"/>
      <c r="D45" s="21"/>
    </row>
    <row r="46" spans="1:4" x14ac:dyDescent="0.3">
      <c r="A46" s="39" t="s">
        <v>25</v>
      </c>
      <c r="B46" s="12"/>
      <c r="C46" s="13"/>
      <c r="D46" s="4"/>
    </row>
    <row r="47" spans="1:4" x14ac:dyDescent="0.3">
      <c r="A47" s="7" t="s">
        <v>13</v>
      </c>
      <c r="B47" s="12">
        <v>350</v>
      </c>
      <c r="C47" s="6">
        <v>0</v>
      </c>
      <c r="D47" s="5">
        <f>C47*B47</f>
        <v>0</v>
      </c>
    </row>
    <row r="48" spans="1:4" x14ac:dyDescent="0.3">
      <c r="A48" s="10" t="s">
        <v>14</v>
      </c>
      <c r="B48" s="23">
        <v>70</v>
      </c>
      <c r="C48" s="6">
        <v>0</v>
      </c>
      <c r="D48" s="5">
        <f>C48*B48</f>
        <v>0</v>
      </c>
    </row>
    <row r="49" spans="1:4" x14ac:dyDescent="0.3">
      <c r="A49" s="26"/>
      <c r="B49" s="16"/>
      <c r="C49" s="20"/>
      <c r="D49" s="21"/>
    </row>
    <row r="50" spans="1:4" x14ac:dyDescent="0.3">
      <c r="A50" s="41" t="s">
        <v>15</v>
      </c>
      <c r="B50" s="25">
        <v>20000</v>
      </c>
      <c r="C50" s="33">
        <v>0</v>
      </c>
      <c r="D50" s="27">
        <f>C50*B50</f>
        <v>0</v>
      </c>
    </row>
    <row r="51" spans="1:4" ht="15" thickBot="1" x14ac:dyDescent="0.35">
      <c r="A51" s="34" t="s">
        <v>33</v>
      </c>
      <c r="B51" s="35"/>
      <c r="C51" s="36"/>
      <c r="D51" s="37">
        <f>SUM(D4:D50)</f>
        <v>0</v>
      </c>
    </row>
    <row r="52" spans="1:4" x14ac:dyDescent="0.3">
      <c r="A52" s="28"/>
      <c r="B52" s="28"/>
    </row>
    <row r="53" spans="1:4" x14ac:dyDescent="0.3">
      <c r="A53" s="28"/>
      <c r="B53" s="30"/>
    </row>
    <row r="60" spans="1:4" x14ac:dyDescent="0.3">
      <c r="D60" s="31"/>
    </row>
  </sheetData>
  <sheetProtection algorithmName="SHA-512" hashValue="P0ZAP2hPjNWwtTFgFAroeZ8jYpjYyqPHadZEcnjJ7f+REWpvfavn4QU52C4Quv9uPf9sC8uGkqar7k9Y2+Iztg==" saltValue="8EaNfq7UKJzljRnyoGeSew==" spinCount="100000" sheet="1" objects="1" scenarios="1"/>
  <mergeCells count="1">
    <mergeCell ref="A1:D1"/>
  </mergeCells>
  <printOptions horizontalCentered="1" verticalCentered="1"/>
  <pageMargins left="0.7" right="0.7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13" workbookViewId="0">
      <selection activeCell="D4" sqref="D4"/>
    </sheetView>
  </sheetViews>
  <sheetFormatPr defaultRowHeight="14.4" x14ac:dyDescent="0.3"/>
  <cols>
    <col min="1" max="1" width="50.109375" customWidth="1"/>
    <col min="2" max="2" width="12" customWidth="1"/>
    <col min="3" max="3" width="12" style="29" customWidth="1"/>
    <col min="4" max="4" width="13.88671875" customWidth="1"/>
  </cols>
  <sheetData>
    <row r="1" spans="1:4" ht="15.6" x14ac:dyDescent="0.3">
      <c r="A1" s="49" t="s">
        <v>38</v>
      </c>
      <c r="B1" s="49"/>
      <c r="C1" s="49"/>
      <c r="D1" s="49"/>
    </row>
    <row r="2" spans="1:4" ht="31.2" x14ac:dyDescent="0.3">
      <c r="A2" s="1" t="s">
        <v>0</v>
      </c>
      <c r="B2" s="1" t="s">
        <v>1</v>
      </c>
      <c r="C2" s="2" t="s">
        <v>2</v>
      </c>
      <c r="D2" s="3" t="s">
        <v>3</v>
      </c>
    </row>
    <row r="3" spans="1:4" x14ac:dyDescent="0.3">
      <c r="A3" s="39" t="s">
        <v>17</v>
      </c>
      <c r="B3" s="12"/>
      <c r="C3" s="19"/>
      <c r="D3" s="4"/>
    </row>
    <row r="4" spans="1:4" x14ac:dyDescent="0.3">
      <c r="A4" s="7" t="s">
        <v>7</v>
      </c>
      <c r="B4" s="14">
        <v>7500</v>
      </c>
      <c r="C4" s="6">
        <v>0</v>
      </c>
      <c r="D4" s="5">
        <f>C4*B4</f>
        <v>0</v>
      </c>
    </row>
    <row r="5" spans="1:4" x14ac:dyDescent="0.3">
      <c r="A5" s="7" t="s">
        <v>8</v>
      </c>
      <c r="B5" s="14">
        <v>1400</v>
      </c>
      <c r="C5" s="6">
        <v>0</v>
      </c>
      <c r="D5" s="5">
        <f>C5*B5</f>
        <v>0</v>
      </c>
    </row>
    <row r="6" spans="1:4" x14ac:dyDescent="0.3">
      <c r="A6" s="7" t="s">
        <v>9</v>
      </c>
      <c r="B6" s="12">
        <v>400</v>
      </c>
      <c r="C6" s="6">
        <v>0</v>
      </c>
      <c r="D6" s="5">
        <f>C6*B6</f>
        <v>0</v>
      </c>
    </row>
    <row r="7" spans="1:4" x14ac:dyDescent="0.3">
      <c r="A7" s="39" t="s">
        <v>18</v>
      </c>
      <c r="B7" s="12"/>
      <c r="C7" s="19"/>
      <c r="D7" s="4"/>
    </row>
    <row r="8" spans="1:4" x14ac:dyDescent="0.3">
      <c r="A8" s="7" t="s">
        <v>7</v>
      </c>
      <c r="B8" s="14">
        <v>5400</v>
      </c>
      <c r="C8" s="6">
        <v>0</v>
      </c>
      <c r="D8" s="5">
        <f>C8*B8</f>
        <v>0</v>
      </c>
    </row>
    <row r="9" spans="1:4" x14ac:dyDescent="0.3">
      <c r="A9" s="7" t="s">
        <v>8</v>
      </c>
      <c r="B9" s="14">
        <v>1000</v>
      </c>
      <c r="C9" s="6">
        <v>0</v>
      </c>
      <c r="D9" s="5">
        <f>C9*B9</f>
        <v>0</v>
      </c>
    </row>
    <row r="10" spans="1:4" x14ac:dyDescent="0.3">
      <c r="A10" s="7" t="s">
        <v>9</v>
      </c>
      <c r="B10" s="12">
        <v>300</v>
      </c>
      <c r="C10" s="6">
        <v>0</v>
      </c>
      <c r="D10" s="5">
        <f>C10*B10</f>
        <v>0</v>
      </c>
    </row>
    <row r="11" spans="1:4" x14ac:dyDescent="0.3">
      <c r="A11" s="8"/>
      <c r="B11" s="8"/>
      <c r="C11" s="9"/>
      <c r="D11" s="11"/>
    </row>
    <row r="12" spans="1:4" x14ac:dyDescent="0.3">
      <c r="A12" s="39" t="s">
        <v>19</v>
      </c>
      <c r="B12" s="12"/>
      <c r="C12" s="13"/>
      <c r="D12" s="4"/>
    </row>
    <row r="13" spans="1:4" x14ac:dyDescent="0.3">
      <c r="A13" s="7" t="s">
        <v>7</v>
      </c>
      <c r="B13" s="12">
        <v>480</v>
      </c>
      <c r="C13" s="6">
        <v>0</v>
      </c>
      <c r="D13" s="5">
        <f>C13*B13</f>
        <v>0</v>
      </c>
    </row>
    <row r="14" spans="1:4" x14ac:dyDescent="0.3">
      <c r="A14" s="7" t="s">
        <v>8</v>
      </c>
      <c r="B14" s="12">
        <v>80</v>
      </c>
      <c r="C14" s="6">
        <v>0</v>
      </c>
      <c r="D14" s="5">
        <f>C14*B14</f>
        <v>0</v>
      </c>
    </row>
    <row r="15" spans="1:4" x14ac:dyDescent="0.3">
      <c r="A15" s="7" t="s">
        <v>9</v>
      </c>
      <c r="B15" s="12">
        <v>20</v>
      </c>
      <c r="C15" s="6">
        <v>0</v>
      </c>
      <c r="D15" s="5">
        <f>C15*B15</f>
        <v>0</v>
      </c>
    </row>
    <row r="16" spans="1:4" x14ac:dyDescent="0.3">
      <c r="A16" s="39" t="s">
        <v>20</v>
      </c>
      <c r="B16" s="12"/>
      <c r="C16" s="13"/>
      <c r="D16" s="4"/>
    </row>
    <row r="17" spans="1:4" x14ac:dyDescent="0.3">
      <c r="A17" s="7" t="s">
        <v>7</v>
      </c>
      <c r="B17" s="12">
        <v>480</v>
      </c>
      <c r="C17" s="6">
        <v>0</v>
      </c>
      <c r="D17" s="5">
        <f>C17*B17</f>
        <v>0</v>
      </c>
    </row>
    <row r="18" spans="1:4" x14ac:dyDescent="0.3">
      <c r="A18" s="7" t="s">
        <v>8</v>
      </c>
      <c r="B18" s="12">
        <v>80</v>
      </c>
      <c r="C18" s="6">
        <v>0</v>
      </c>
      <c r="D18" s="5">
        <f>C18*B18</f>
        <v>0</v>
      </c>
    </row>
    <row r="19" spans="1:4" x14ac:dyDescent="0.3">
      <c r="A19" s="7" t="s">
        <v>9</v>
      </c>
      <c r="B19" s="12">
        <v>20</v>
      </c>
      <c r="C19" s="6">
        <v>0</v>
      </c>
      <c r="D19" s="5">
        <f>C19*B19</f>
        <v>0</v>
      </c>
    </row>
    <row r="20" spans="1:4" x14ac:dyDescent="0.3">
      <c r="A20" s="15"/>
      <c r="B20" s="16"/>
      <c r="C20" s="20"/>
      <c r="D20" s="21"/>
    </row>
    <row r="21" spans="1:4" x14ac:dyDescent="0.3">
      <c r="A21" s="40" t="s">
        <v>23</v>
      </c>
      <c r="B21" s="12"/>
      <c r="C21" s="13"/>
      <c r="D21" s="4"/>
    </row>
    <row r="22" spans="1:4" x14ac:dyDescent="0.3">
      <c r="A22" s="7" t="s">
        <v>4</v>
      </c>
      <c r="B22" s="14">
        <v>2500</v>
      </c>
      <c r="C22" s="6">
        <v>0</v>
      </c>
      <c r="D22" s="5">
        <f>C22*B22</f>
        <v>0</v>
      </c>
    </row>
    <row r="23" spans="1:4" x14ac:dyDescent="0.3">
      <c r="A23" s="7" t="s">
        <v>5</v>
      </c>
      <c r="B23" s="12">
        <v>300</v>
      </c>
      <c r="C23" s="6">
        <v>0</v>
      </c>
      <c r="D23" s="5">
        <f>C23*B23</f>
        <v>0</v>
      </c>
    </row>
    <row r="24" spans="1:4" x14ac:dyDescent="0.3">
      <c r="A24" s="7" t="s">
        <v>6</v>
      </c>
      <c r="B24" s="12">
        <v>100</v>
      </c>
      <c r="C24" s="6">
        <v>0</v>
      </c>
      <c r="D24" s="5">
        <f>C24*B24</f>
        <v>0</v>
      </c>
    </row>
    <row r="25" spans="1:4" x14ac:dyDescent="0.3">
      <c r="A25" s="15"/>
      <c r="B25" s="16"/>
      <c r="C25" s="17"/>
      <c r="D25" s="18"/>
    </row>
    <row r="26" spans="1:4" x14ac:dyDescent="0.3">
      <c r="A26" s="39" t="s">
        <v>21</v>
      </c>
      <c r="B26" s="12"/>
      <c r="C26" s="13"/>
      <c r="D26" s="4"/>
    </row>
    <row r="27" spans="1:4" x14ac:dyDescent="0.3">
      <c r="A27" s="7" t="s">
        <v>10</v>
      </c>
      <c r="B27" s="14">
        <v>3000</v>
      </c>
      <c r="C27" s="6">
        <v>0</v>
      </c>
      <c r="D27" s="5">
        <f>C27*B27</f>
        <v>0</v>
      </c>
    </row>
    <row r="28" spans="1:4" x14ac:dyDescent="0.3">
      <c r="A28" s="7" t="s">
        <v>11</v>
      </c>
      <c r="B28" s="12">
        <v>500</v>
      </c>
      <c r="C28" s="6">
        <v>0</v>
      </c>
      <c r="D28" s="5">
        <f>C28*B28</f>
        <v>0</v>
      </c>
    </row>
    <row r="29" spans="1:4" x14ac:dyDescent="0.3">
      <c r="A29" s="10" t="s">
        <v>12</v>
      </c>
      <c r="B29" s="23">
        <v>100</v>
      </c>
      <c r="C29" s="6">
        <v>0</v>
      </c>
      <c r="D29" s="5">
        <f>C29*B29</f>
        <v>0</v>
      </c>
    </row>
    <row r="30" spans="1:4" hidden="1" x14ac:dyDescent="0.3">
      <c r="A30" s="22"/>
      <c r="B30" s="24"/>
      <c r="C30" s="20"/>
      <c r="D30" s="21"/>
    </row>
    <row r="31" spans="1:4" ht="15.6" hidden="1" x14ac:dyDescent="0.3">
      <c r="A31" s="38"/>
      <c r="B31" s="1"/>
      <c r="C31" s="2"/>
      <c r="D31" s="3"/>
    </row>
    <row r="32" spans="1:4" ht="15.6" hidden="1" x14ac:dyDescent="0.3">
      <c r="A32" s="38"/>
      <c r="B32" s="1"/>
      <c r="C32" s="2"/>
      <c r="D32" s="3"/>
    </row>
    <row r="33" spans="1:4" ht="15.6" hidden="1" x14ac:dyDescent="0.3">
      <c r="A33" s="38"/>
      <c r="B33" s="1"/>
      <c r="C33" s="2"/>
      <c r="D33" s="3"/>
    </row>
    <row r="34" spans="1:4" ht="15.6" hidden="1" x14ac:dyDescent="0.3">
      <c r="A34" s="38"/>
      <c r="B34" s="1"/>
      <c r="C34" s="2"/>
      <c r="D34" s="3"/>
    </row>
    <row r="35" spans="1:4" x14ac:dyDescent="0.3">
      <c r="A35" s="15"/>
      <c r="B35" s="16"/>
      <c r="C35" s="17"/>
      <c r="D35" s="18"/>
    </row>
    <row r="36" spans="1:4" x14ac:dyDescent="0.3">
      <c r="A36" s="40" t="s">
        <v>24</v>
      </c>
      <c r="B36" s="12"/>
      <c r="C36" s="13"/>
      <c r="D36" s="4"/>
    </row>
    <row r="37" spans="1:4" x14ac:dyDescent="0.3">
      <c r="A37" s="7" t="s">
        <v>10</v>
      </c>
      <c r="B37" s="12">
        <v>350</v>
      </c>
      <c r="C37" s="6">
        <v>0</v>
      </c>
      <c r="D37" s="5">
        <f>C37*B37</f>
        <v>0</v>
      </c>
    </row>
    <row r="38" spans="1:4" x14ac:dyDescent="0.3">
      <c r="A38" s="7" t="s">
        <v>11</v>
      </c>
      <c r="B38" s="12">
        <v>80</v>
      </c>
      <c r="C38" s="6">
        <v>0</v>
      </c>
      <c r="D38" s="5">
        <f>C38*B38</f>
        <v>0</v>
      </c>
    </row>
    <row r="39" spans="1:4" x14ac:dyDescent="0.3">
      <c r="A39" s="7" t="s">
        <v>12</v>
      </c>
      <c r="B39" s="12">
        <v>20</v>
      </c>
      <c r="C39" s="6">
        <v>0</v>
      </c>
      <c r="D39" s="5">
        <f>C39*B39</f>
        <v>0</v>
      </c>
    </row>
    <row r="40" spans="1:4" x14ac:dyDescent="0.3">
      <c r="A40" s="15"/>
      <c r="B40" s="16"/>
      <c r="C40" s="20"/>
      <c r="D40" s="21"/>
    </row>
    <row r="41" spans="1:4" x14ac:dyDescent="0.3">
      <c r="A41" s="40" t="s">
        <v>22</v>
      </c>
      <c r="B41" s="12"/>
      <c r="C41" s="13"/>
      <c r="D41" s="4"/>
    </row>
    <row r="42" spans="1:4" x14ac:dyDescent="0.3">
      <c r="A42" s="7" t="s">
        <v>10</v>
      </c>
      <c r="B42" s="12">
        <v>350</v>
      </c>
      <c r="C42" s="6">
        <v>0</v>
      </c>
      <c r="D42" s="5">
        <f>C42*B42</f>
        <v>0</v>
      </c>
    </row>
    <row r="43" spans="1:4" x14ac:dyDescent="0.3">
      <c r="A43" s="7" t="s">
        <v>11</v>
      </c>
      <c r="B43" s="12">
        <v>80</v>
      </c>
      <c r="C43" s="6">
        <v>0</v>
      </c>
      <c r="D43" s="5">
        <f>C43*B43</f>
        <v>0</v>
      </c>
    </row>
    <row r="44" spans="1:4" x14ac:dyDescent="0.3">
      <c r="A44" s="7" t="s">
        <v>12</v>
      </c>
      <c r="B44" s="12">
        <v>20</v>
      </c>
      <c r="C44" s="6">
        <v>0</v>
      </c>
      <c r="D44" s="5">
        <f>C44*B44</f>
        <v>0</v>
      </c>
    </row>
    <row r="45" spans="1:4" x14ac:dyDescent="0.3">
      <c r="A45" s="15"/>
      <c r="B45" s="16"/>
      <c r="C45" s="20"/>
      <c r="D45" s="21"/>
    </row>
    <row r="46" spans="1:4" x14ac:dyDescent="0.3">
      <c r="A46" s="39" t="s">
        <v>25</v>
      </c>
      <c r="B46" s="12"/>
      <c r="C46" s="13"/>
      <c r="D46" s="4"/>
    </row>
    <row r="47" spans="1:4" x14ac:dyDescent="0.3">
      <c r="A47" s="7" t="s">
        <v>13</v>
      </c>
      <c r="B47" s="12">
        <v>350</v>
      </c>
      <c r="C47" s="6">
        <v>0</v>
      </c>
      <c r="D47" s="5">
        <f>C47*B47</f>
        <v>0</v>
      </c>
    </row>
    <row r="48" spans="1:4" x14ac:dyDescent="0.3">
      <c r="A48" s="10" t="s">
        <v>14</v>
      </c>
      <c r="B48" s="23">
        <v>70</v>
      </c>
      <c r="C48" s="6">
        <v>0</v>
      </c>
      <c r="D48" s="5">
        <f>C48*B48</f>
        <v>0</v>
      </c>
    </row>
    <row r="49" spans="1:4" x14ac:dyDescent="0.3">
      <c r="A49" s="26"/>
      <c r="B49" s="16"/>
      <c r="C49" s="20"/>
      <c r="D49" s="21"/>
    </row>
    <row r="50" spans="1:4" x14ac:dyDescent="0.3">
      <c r="A50" s="41" t="s">
        <v>15</v>
      </c>
      <c r="B50" s="25">
        <v>20000</v>
      </c>
      <c r="C50" s="33">
        <v>0</v>
      </c>
      <c r="D50" s="27">
        <f>C50*B50</f>
        <v>0</v>
      </c>
    </row>
    <row r="51" spans="1:4" ht="15" thickBot="1" x14ac:dyDescent="0.35">
      <c r="A51" s="34" t="s">
        <v>34</v>
      </c>
      <c r="B51" s="35"/>
      <c r="C51" s="36"/>
      <c r="D51" s="37">
        <f>SUM(D4:D50)</f>
        <v>0</v>
      </c>
    </row>
    <row r="52" spans="1:4" x14ac:dyDescent="0.3">
      <c r="A52" s="28"/>
      <c r="B52" s="28"/>
    </row>
    <row r="53" spans="1:4" x14ac:dyDescent="0.3">
      <c r="A53" s="28"/>
      <c r="B53" s="30"/>
    </row>
    <row r="60" spans="1:4" x14ac:dyDescent="0.3">
      <c r="D60" s="31"/>
    </row>
  </sheetData>
  <sheetProtection algorithmName="SHA-512" hashValue="zClXlU+4MCiBkAnFuv7dtQ35Q6G+OfcdORn2hlqUpOd6c+e8eJVKUpNYS7iFaSWu2V7weafnvcfm0hWzzFN1eg==" saltValue="sBjSaxpdLCgIi/GqPBGa1A==" spinCount="100000" sheet="1" objects="1" scenarios="1"/>
  <mergeCells count="1">
    <mergeCell ref="A1:D1"/>
  </mergeCells>
  <printOptions horizontalCentered="1" verticalCentered="1"/>
  <pageMargins left="0.7" right="0.7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13" workbookViewId="0">
      <selection activeCell="D4" sqref="D4"/>
    </sheetView>
  </sheetViews>
  <sheetFormatPr defaultRowHeight="14.4" x14ac:dyDescent="0.3"/>
  <cols>
    <col min="1" max="1" width="50.109375" customWidth="1"/>
    <col min="2" max="2" width="12" customWidth="1"/>
    <col min="3" max="3" width="12" style="29" customWidth="1"/>
    <col min="4" max="4" width="12.33203125" customWidth="1"/>
  </cols>
  <sheetData>
    <row r="1" spans="1:4" ht="15.6" x14ac:dyDescent="0.3">
      <c r="A1" s="49" t="s">
        <v>39</v>
      </c>
      <c r="B1" s="49"/>
      <c r="C1" s="49"/>
      <c r="D1" s="49"/>
    </row>
    <row r="2" spans="1:4" ht="31.2" x14ac:dyDescent="0.3">
      <c r="A2" s="1" t="s">
        <v>0</v>
      </c>
      <c r="B2" s="1" t="s">
        <v>1</v>
      </c>
      <c r="C2" s="2" t="s">
        <v>2</v>
      </c>
      <c r="D2" s="3" t="s">
        <v>3</v>
      </c>
    </row>
    <row r="3" spans="1:4" x14ac:dyDescent="0.3">
      <c r="A3" s="39" t="s">
        <v>17</v>
      </c>
      <c r="B3" s="12"/>
      <c r="C3" s="19"/>
      <c r="D3" s="4"/>
    </row>
    <row r="4" spans="1:4" x14ac:dyDescent="0.3">
      <c r="A4" s="7" t="s">
        <v>7</v>
      </c>
      <c r="B4" s="14">
        <v>7500</v>
      </c>
      <c r="C4" s="6">
        <v>0</v>
      </c>
      <c r="D4" s="5">
        <f>C4*B4</f>
        <v>0</v>
      </c>
    </row>
    <row r="5" spans="1:4" x14ac:dyDescent="0.3">
      <c r="A5" s="7" t="s">
        <v>8</v>
      </c>
      <c r="B5" s="14">
        <v>1400</v>
      </c>
      <c r="C5" s="6">
        <v>0</v>
      </c>
      <c r="D5" s="5">
        <f>C5*B5</f>
        <v>0</v>
      </c>
    </row>
    <row r="6" spans="1:4" x14ac:dyDescent="0.3">
      <c r="A6" s="7" t="s">
        <v>9</v>
      </c>
      <c r="B6" s="12">
        <v>400</v>
      </c>
      <c r="C6" s="6">
        <v>0</v>
      </c>
      <c r="D6" s="5">
        <f>C6*B6</f>
        <v>0</v>
      </c>
    </row>
    <row r="7" spans="1:4" x14ac:dyDescent="0.3">
      <c r="A7" s="39" t="s">
        <v>18</v>
      </c>
      <c r="B7" s="12"/>
      <c r="C7" s="19"/>
      <c r="D7" s="4"/>
    </row>
    <row r="8" spans="1:4" x14ac:dyDescent="0.3">
      <c r="A8" s="7" t="s">
        <v>7</v>
      </c>
      <c r="B8" s="14">
        <v>5400</v>
      </c>
      <c r="C8" s="6">
        <v>0</v>
      </c>
      <c r="D8" s="5">
        <f>C8*B8</f>
        <v>0</v>
      </c>
    </row>
    <row r="9" spans="1:4" x14ac:dyDescent="0.3">
      <c r="A9" s="7" t="s">
        <v>8</v>
      </c>
      <c r="B9" s="14">
        <v>1000</v>
      </c>
      <c r="C9" s="6">
        <v>0</v>
      </c>
      <c r="D9" s="5">
        <f>C9*B9</f>
        <v>0</v>
      </c>
    </row>
    <row r="10" spans="1:4" x14ac:dyDescent="0.3">
      <c r="A10" s="7" t="s">
        <v>9</v>
      </c>
      <c r="B10" s="12">
        <v>300</v>
      </c>
      <c r="C10" s="6">
        <v>0</v>
      </c>
      <c r="D10" s="5">
        <f>C10*B10</f>
        <v>0</v>
      </c>
    </row>
    <row r="11" spans="1:4" x14ac:dyDescent="0.3">
      <c r="A11" s="8"/>
      <c r="B11" s="8"/>
      <c r="C11" s="9"/>
      <c r="D11" s="11"/>
    </row>
    <row r="12" spans="1:4" x14ac:dyDescent="0.3">
      <c r="A12" s="39" t="s">
        <v>19</v>
      </c>
      <c r="B12" s="12"/>
      <c r="C12" s="13"/>
      <c r="D12" s="4"/>
    </row>
    <row r="13" spans="1:4" x14ac:dyDescent="0.3">
      <c r="A13" s="7" t="s">
        <v>7</v>
      </c>
      <c r="B13" s="12">
        <v>480</v>
      </c>
      <c r="C13" s="6">
        <v>0</v>
      </c>
      <c r="D13" s="5">
        <f>C13*B13</f>
        <v>0</v>
      </c>
    </row>
    <row r="14" spans="1:4" x14ac:dyDescent="0.3">
      <c r="A14" s="7" t="s">
        <v>8</v>
      </c>
      <c r="B14" s="12">
        <v>80</v>
      </c>
      <c r="C14" s="6">
        <v>0</v>
      </c>
      <c r="D14" s="5">
        <f>C14*B14</f>
        <v>0</v>
      </c>
    </row>
    <row r="15" spans="1:4" x14ac:dyDescent="0.3">
      <c r="A15" s="7" t="s">
        <v>9</v>
      </c>
      <c r="B15" s="12">
        <v>20</v>
      </c>
      <c r="C15" s="6">
        <v>0</v>
      </c>
      <c r="D15" s="5">
        <f>C15*B15</f>
        <v>0</v>
      </c>
    </row>
    <row r="16" spans="1:4" x14ac:dyDescent="0.3">
      <c r="A16" s="39" t="s">
        <v>20</v>
      </c>
      <c r="B16" s="12"/>
      <c r="C16" s="13"/>
      <c r="D16" s="4"/>
    </row>
    <row r="17" spans="1:4" x14ac:dyDescent="0.3">
      <c r="A17" s="7" t="s">
        <v>7</v>
      </c>
      <c r="B17" s="12">
        <v>480</v>
      </c>
      <c r="C17" s="6">
        <v>0</v>
      </c>
      <c r="D17" s="5">
        <f>C17*B17</f>
        <v>0</v>
      </c>
    </row>
    <row r="18" spans="1:4" x14ac:dyDescent="0.3">
      <c r="A18" s="7" t="s">
        <v>8</v>
      </c>
      <c r="B18" s="12">
        <v>80</v>
      </c>
      <c r="C18" s="6">
        <v>0</v>
      </c>
      <c r="D18" s="5">
        <f>C18*B18</f>
        <v>0</v>
      </c>
    </row>
    <row r="19" spans="1:4" x14ac:dyDescent="0.3">
      <c r="A19" s="7" t="s">
        <v>9</v>
      </c>
      <c r="B19" s="12">
        <v>20</v>
      </c>
      <c r="C19" s="6">
        <v>0</v>
      </c>
      <c r="D19" s="5">
        <f>C19*B19</f>
        <v>0</v>
      </c>
    </row>
    <row r="20" spans="1:4" x14ac:dyDescent="0.3">
      <c r="A20" s="15"/>
      <c r="B20" s="16"/>
      <c r="C20" s="20"/>
      <c r="D20" s="21"/>
    </row>
    <row r="21" spans="1:4" x14ac:dyDescent="0.3">
      <c r="A21" s="40" t="s">
        <v>23</v>
      </c>
      <c r="B21" s="12"/>
      <c r="C21" s="13"/>
      <c r="D21" s="4"/>
    </row>
    <row r="22" spans="1:4" x14ac:dyDescent="0.3">
      <c r="A22" s="7" t="s">
        <v>4</v>
      </c>
      <c r="B22" s="14">
        <v>2500</v>
      </c>
      <c r="C22" s="6">
        <v>0</v>
      </c>
      <c r="D22" s="5">
        <f>C22*B22</f>
        <v>0</v>
      </c>
    </row>
    <row r="23" spans="1:4" x14ac:dyDescent="0.3">
      <c r="A23" s="7" t="s">
        <v>5</v>
      </c>
      <c r="B23" s="12">
        <v>300</v>
      </c>
      <c r="C23" s="6">
        <v>0</v>
      </c>
      <c r="D23" s="5">
        <f>C23*B23</f>
        <v>0</v>
      </c>
    </row>
    <row r="24" spans="1:4" x14ac:dyDescent="0.3">
      <c r="A24" s="7" t="s">
        <v>6</v>
      </c>
      <c r="B24" s="12">
        <v>100</v>
      </c>
      <c r="C24" s="6">
        <v>0</v>
      </c>
      <c r="D24" s="5">
        <f>C24*B24</f>
        <v>0</v>
      </c>
    </row>
    <row r="25" spans="1:4" x14ac:dyDescent="0.3">
      <c r="A25" s="15"/>
      <c r="B25" s="16"/>
      <c r="C25" s="17"/>
      <c r="D25" s="18"/>
    </row>
    <row r="26" spans="1:4" x14ac:dyDescent="0.3">
      <c r="A26" s="39" t="s">
        <v>21</v>
      </c>
      <c r="B26" s="12"/>
      <c r="C26" s="13"/>
      <c r="D26" s="4"/>
    </row>
    <row r="27" spans="1:4" x14ac:dyDescent="0.3">
      <c r="A27" s="7" t="s">
        <v>10</v>
      </c>
      <c r="B27" s="14">
        <v>3000</v>
      </c>
      <c r="C27" s="6">
        <v>0</v>
      </c>
      <c r="D27" s="5">
        <f>C27*B27</f>
        <v>0</v>
      </c>
    </row>
    <row r="28" spans="1:4" x14ac:dyDescent="0.3">
      <c r="A28" s="7" t="s">
        <v>11</v>
      </c>
      <c r="B28" s="12">
        <v>500</v>
      </c>
      <c r="C28" s="6">
        <v>0</v>
      </c>
      <c r="D28" s="5">
        <f>C28*B28</f>
        <v>0</v>
      </c>
    </row>
    <row r="29" spans="1:4" x14ac:dyDescent="0.3">
      <c r="A29" s="10" t="s">
        <v>12</v>
      </c>
      <c r="B29" s="23">
        <v>100</v>
      </c>
      <c r="C29" s="6">
        <v>0</v>
      </c>
      <c r="D29" s="5">
        <f>C29*B29</f>
        <v>0</v>
      </c>
    </row>
    <row r="30" spans="1:4" hidden="1" x14ac:dyDescent="0.3">
      <c r="A30" s="22"/>
      <c r="B30" s="24"/>
      <c r="C30" s="20"/>
      <c r="D30" s="21"/>
    </row>
    <row r="31" spans="1:4" ht="15.6" hidden="1" x14ac:dyDescent="0.3">
      <c r="A31" s="38"/>
      <c r="B31" s="1"/>
      <c r="C31" s="2"/>
      <c r="D31" s="3"/>
    </row>
    <row r="32" spans="1:4" ht="15.6" hidden="1" x14ac:dyDescent="0.3">
      <c r="A32" s="38"/>
      <c r="B32" s="1"/>
      <c r="C32" s="2"/>
      <c r="D32" s="3"/>
    </row>
    <row r="33" spans="1:4" ht="15.6" hidden="1" x14ac:dyDescent="0.3">
      <c r="A33" s="38"/>
      <c r="B33" s="1"/>
      <c r="C33" s="2"/>
      <c r="D33" s="3"/>
    </row>
    <row r="34" spans="1:4" ht="15.6" hidden="1" x14ac:dyDescent="0.3">
      <c r="A34" s="38"/>
      <c r="B34" s="1"/>
      <c r="C34" s="2"/>
      <c r="D34" s="3"/>
    </row>
    <row r="35" spans="1:4" x14ac:dyDescent="0.3">
      <c r="A35" s="15"/>
      <c r="B35" s="16"/>
      <c r="C35" s="17"/>
      <c r="D35" s="18"/>
    </row>
    <row r="36" spans="1:4" x14ac:dyDescent="0.3">
      <c r="A36" s="40" t="s">
        <v>24</v>
      </c>
      <c r="B36" s="12"/>
      <c r="C36" s="13"/>
      <c r="D36" s="4"/>
    </row>
    <row r="37" spans="1:4" x14ac:dyDescent="0.3">
      <c r="A37" s="7" t="s">
        <v>10</v>
      </c>
      <c r="B37" s="12">
        <v>350</v>
      </c>
      <c r="C37" s="6">
        <v>0</v>
      </c>
      <c r="D37" s="5">
        <f>C37*B37</f>
        <v>0</v>
      </c>
    </row>
    <row r="38" spans="1:4" x14ac:dyDescent="0.3">
      <c r="A38" s="7" t="s">
        <v>11</v>
      </c>
      <c r="B38" s="12">
        <v>80</v>
      </c>
      <c r="C38" s="6">
        <v>0</v>
      </c>
      <c r="D38" s="5">
        <f>C38*B38</f>
        <v>0</v>
      </c>
    </row>
    <row r="39" spans="1:4" x14ac:dyDescent="0.3">
      <c r="A39" s="7" t="s">
        <v>12</v>
      </c>
      <c r="B39" s="12">
        <v>20</v>
      </c>
      <c r="C39" s="6">
        <v>0</v>
      </c>
      <c r="D39" s="5">
        <f>C39*B39</f>
        <v>0</v>
      </c>
    </row>
    <row r="40" spans="1:4" x14ac:dyDescent="0.3">
      <c r="A40" s="15"/>
      <c r="B40" s="16"/>
      <c r="C40" s="20"/>
      <c r="D40" s="21"/>
    </row>
    <row r="41" spans="1:4" x14ac:dyDescent="0.3">
      <c r="A41" s="40" t="s">
        <v>22</v>
      </c>
      <c r="B41" s="12"/>
      <c r="C41" s="13"/>
      <c r="D41" s="4"/>
    </row>
    <row r="42" spans="1:4" x14ac:dyDescent="0.3">
      <c r="A42" s="7" t="s">
        <v>10</v>
      </c>
      <c r="B42" s="12">
        <v>350</v>
      </c>
      <c r="C42" s="6">
        <v>0</v>
      </c>
      <c r="D42" s="5">
        <f>C42*B42</f>
        <v>0</v>
      </c>
    </row>
    <row r="43" spans="1:4" x14ac:dyDescent="0.3">
      <c r="A43" s="7" t="s">
        <v>11</v>
      </c>
      <c r="B43" s="12">
        <v>80</v>
      </c>
      <c r="C43" s="6">
        <v>0</v>
      </c>
      <c r="D43" s="5">
        <f>C43*B43</f>
        <v>0</v>
      </c>
    </row>
    <row r="44" spans="1:4" x14ac:dyDescent="0.3">
      <c r="A44" s="7" t="s">
        <v>12</v>
      </c>
      <c r="B44" s="12">
        <v>20</v>
      </c>
      <c r="C44" s="6">
        <v>0</v>
      </c>
      <c r="D44" s="5">
        <f>C44*B44</f>
        <v>0</v>
      </c>
    </row>
    <row r="45" spans="1:4" x14ac:dyDescent="0.3">
      <c r="A45" s="15"/>
      <c r="B45" s="16"/>
      <c r="C45" s="20"/>
      <c r="D45" s="21"/>
    </row>
    <row r="46" spans="1:4" x14ac:dyDescent="0.3">
      <c r="A46" s="39" t="s">
        <v>25</v>
      </c>
      <c r="B46" s="12"/>
      <c r="C46" s="13"/>
      <c r="D46" s="4"/>
    </row>
    <row r="47" spans="1:4" x14ac:dyDescent="0.3">
      <c r="A47" s="7" t="s">
        <v>13</v>
      </c>
      <c r="B47" s="12">
        <v>350</v>
      </c>
      <c r="C47" s="6">
        <v>0</v>
      </c>
      <c r="D47" s="5">
        <f>C47*B47</f>
        <v>0</v>
      </c>
    </row>
    <row r="48" spans="1:4" x14ac:dyDescent="0.3">
      <c r="A48" s="10" t="s">
        <v>14</v>
      </c>
      <c r="B48" s="23">
        <v>70</v>
      </c>
      <c r="C48" s="6">
        <v>0</v>
      </c>
      <c r="D48" s="5">
        <f>C48*B48</f>
        <v>0</v>
      </c>
    </row>
    <row r="49" spans="1:4" x14ac:dyDescent="0.3">
      <c r="A49" s="26"/>
      <c r="B49" s="16"/>
      <c r="C49" s="20"/>
      <c r="D49" s="21"/>
    </row>
    <row r="50" spans="1:4" x14ac:dyDescent="0.3">
      <c r="A50" s="41" t="s">
        <v>15</v>
      </c>
      <c r="B50" s="25">
        <v>20000</v>
      </c>
      <c r="C50" s="33">
        <v>0</v>
      </c>
      <c r="D50" s="27">
        <f>C50*B50</f>
        <v>0</v>
      </c>
    </row>
    <row r="51" spans="1:4" ht="15" thickBot="1" x14ac:dyDescent="0.35">
      <c r="A51" s="34" t="s">
        <v>35</v>
      </c>
      <c r="B51" s="35"/>
      <c r="C51" s="36"/>
      <c r="D51" s="37">
        <f>SUM(D4:D50)</f>
        <v>0</v>
      </c>
    </row>
    <row r="52" spans="1:4" x14ac:dyDescent="0.3">
      <c r="A52" s="28"/>
      <c r="B52" s="28"/>
    </row>
    <row r="53" spans="1:4" x14ac:dyDescent="0.3">
      <c r="A53" s="28"/>
      <c r="B53" s="30"/>
    </row>
    <row r="60" spans="1:4" x14ac:dyDescent="0.3">
      <c r="D60" s="31"/>
    </row>
  </sheetData>
  <sheetProtection algorithmName="SHA-512" hashValue="Qjr0Q42MEq0pcq0BdEPdamoSWZFD6FOhTOi9886PIMfQX3w/W9n0TPE3eNRgW0DnwdEfCWMQS8ysBjM77NRp2Q==" saltValue="qvQh9Mn/JMn04oYiBuixpw==" spinCount="100000" sheet="1" objects="1" scenarios="1"/>
  <mergeCells count="1">
    <mergeCell ref="A1:D1"/>
  </mergeCells>
  <printOptions horizontalCentered="1" verticalCentered="1"/>
  <pageMargins left="0.7" right="0.7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C16" sqref="C16"/>
    </sheetView>
  </sheetViews>
  <sheetFormatPr defaultRowHeight="14.4" x14ac:dyDescent="0.3"/>
  <cols>
    <col min="1" max="1" width="8.88671875" style="32"/>
    <col min="2" max="2" width="22.88671875" customWidth="1"/>
    <col min="3" max="3" width="18" customWidth="1"/>
  </cols>
  <sheetData>
    <row r="1" spans="2:3" ht="42.6" customHeight="1" x14ac:dyDescent="0.4">
      <c r="B1" s="50" t="s">
        <v>40</v>
      </c>
      <c r="C1" s="50"/>
    </row>
    <row r="2" spans="2:3" x14ac:dyDescent="0.3">
      <c r="C2" s="42" t="s">
        <v>32</v>
      </c>
    </row>
    <row r="3" spans="2:3" x14ac:dyDescent="0.3">
      <c r="B3" s="47" t="s">
        <v>26</v>
      </c>
      <c r="C3" s="48">
        <f>+'Base Year 1 &amp; 2'!D51</f>
        <v>0</v>
      </c>
    </row>
    <row r="4" spans="2:3" x14ac:dyDescent="0.3">
      <c r="B4" s="43"/>
      <c r="C4" s="43"/>
    </row>
    <row r="5" spans="2:3" x14ac:dyDescent="0.3">
      <c r="B5" s="4" t="s">
        <v>27</v>
      </c>
      <c r="C5" s="44">
        <f>+'Option Yr 1'!D51</f>
        <v>0</v>
      </c>
    </row>
    <row r="6" spans="2:3" x14ac:dyDescent="0.3">
      <c r="B6" s="4" t="s">
        <v>28</v>
      </c>
      <c r="C6" s="44">
        <f>+'Option Yr 2'!D51</f>
        <v>0</v>
      </c>
    </row>
    <row r="7" spans="2:3" x14ac:dyDescent="0.3">
      <c r="B7" s="4" t="s">
        <v>29</v>
      </c>
      <c r="C7" s="44">
        <f>+'Option Yr 3'!D51</f>
        <v>0</v>
      </c>
    </row>
    <row r="8" spans="2:3" x14ac:dyDescent="0.3">
      <c r="B8" s="45"/>
      <c r="C8" s="46"/>
    </row>
    <row r="9" spans="2:3" x14ac:dyDescent="0.3">
      <c r="B9" s="47" t="s">
        <v>30</v>
      </c>
      <c r="C9" s="48">
        <f>SUM(C5:C7)</f>
        <v>0</v>
      </c>
    </row>
    <row r="10" spans="2:3" x14ac:dyDescent="0.3">
      <c r="B10" s="43"/>
      <c r="C10" s="43"/>
    </row>
    <row r="11" spans="2:3" x14ac:dyDescent="0.3">
      <c r="B11" s="47" t="s">
        <v>31</v>
      </c>
      <c r="C11" s="48">
        <f>+C3+C9</f>
        <v>0</v>
      </c>
    </row>
  </sheetData>
  <sheetProtection algorithmName="SHA-512" hashValue="S/qNZIq47dm+V5yNSxxEXKfMOV8Emr2JS8LmpO21usGsiwiXbJE1VZLvXqZK+DjWNe/uak0eKpOmlSEtfv4uKQ==" saltValue="zYM2AI0cBcnVdi9MHhVLmg==" spinCount="100000" sheet="1" objects="1" scenarios="1"/>
  <mergeCells count="1">
    <mergeCell ref="B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Base Year 1 &amp; 2</vt:lpstr>
      <vt:lpstr>Option Yr 1</vt:lpstr>
      <vt:lpstr>Option Yr 2</vt:lpstr>
      <vt:lpstr>Option Yr 3</vt:lpstr>
      <vt:lpstr>Summary </vt:lpstr>
      <vt:lpstr>'Base Year 1 &amp; 2'!Print_Area</vt:lpstr>
      <vt:lpstr>'Option Yr 1'!Print_Area</vt:lpstr>
      <vt:lpstr>'Option Yr 2'!Print_Area</vt:lpstr>
      <vt:lpstr>'Option Yr 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Greene, Jawauna</dc:creator>
  <cp:lastModifiedBy>Smith, Cindy D.</cp:lastModifiedBy>
  <cp:lastPrinted>2017-04-11T19:55:41Z</cp:lastPrinted>
  <dcterms:created xsi:type="dcterms:W3CDTF">2016-12-14T19:34:03Z</dcterms:created>
  <dcterms:modified xsi:type="dcterms:W3CDTF">2018-02-09T17:02:57Z</dcterms:modified>
</cp:coreProperties>
</file>